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7" i="3" l="1"/>
  <c r="D16" i="3"/>
  <c r="D15" i="3"/>
  <c r="C7" i="4" l="1"/>
  <c r="A5" i="4"/>
  <c r="D14" i="3"/>
  <c r="C15" i="4" l="1"/>
</calcChain>
</file>

<file path=xl/sharedStrings.xml><?xml version="1.0" encoding="utf-8"?>
<sst xmlns="http://schemas.openxmlformats.org/spreadsheetml/2006/main" count="44" uniqueCount="35">
  <si>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</si>
  <si>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</si>
  <si>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</si>
  <si>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</si>
  <si>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</si>
  <si>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</si>
  <si>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</si>
  <si>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</si>
  <si>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</si>
  <si>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</si>
  <si>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</si>
  <si>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</si>
  <si>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</si>
  <si>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</si>
  <si>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</si>
  <si>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</si>
  <si>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</si>
  <si>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</si>
  <si>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</si>
  <si>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</si>
  <si>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</si>
  <si>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6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</si>
  <si>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</si>
  <si>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</si>
  <si>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Себестоимость тепловой энергии, руб./Гкал</t>
  </si>
  <si>
    <t>Себестоимость горячего водоснабжения, руб./куб.м.</t>
  </si>
  <si>
    <t xml:space="preserve"> за 2012 год (с 01.11.2012 по 31.12.2012)</t>
  </si>
  <si>
    <t>Факт 2012г.
(с 01.11.2012 по 31.12.2012)</t>
  </si>
  <si>
    <t>Структура основных производственных расходов
КГУП "Примтеплоэнерго" за 2012 год  
(с 01.11.2012 по 31.12.2012)
 в сфере горячего водоснабжения</t>
  </si>
  <si>
    <t>(по Дальнегорскому ГО)</t>
  </si>
  <si>
    <t>Объем покупаемой холодной воды, используемой для горячего водоснабжения</t>
  </si>
  <si>
    <t xml:space="preserve"> 4.1</t>
  </si>
  <si>
    <t xml:space="preserve"> 4.2</t>
  </si>
  <si>
    <t xml:space="preserve"> 4.3</t>
  </si>
  <si>
    <t>прочим потребителям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</si>
</sst>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_р_._-;\-* #,##0.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43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center" vertical="center" wrapText="1"/>
    </xf>
    <xf numFmtId="0" fontId="6" fillId="0" borderId="0" xfId="0" applyFont="1" applyFill="1"/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4" fontId="6" fillId="0" borderId="2" xfId="0" applyNumberFormat="1" applyFont="1" applyFill="1" applyBorder="1"/>
    <xf numFmtId="49" fontId="2" fillId="0" borderId="2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B14" sqref="B14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8" t="s">
        <v>22</v>
      </c>
      <c r="B2" s="38"/>
      <c r="C2" s="38"/>
      <c r="D2" s="38"/>
    </row>
    <row r="3" spans="1:4" ht="40.5" customHeight="1" x14ac:dyDescent="0.25">
      <c r="A3" s="39" t="s">
        <v>23</v>
      </c>
      <c r="B3" s="39"/>
      <c r="C3" s="39"/>
      <c r="D3" s="39"/>
    </row>
    <row r="4" spans="1:4" ht="22.5" customHeight="1" x14ac:dyDescent="0.25">
      <c r="A4" s="39" t="s">
        <v>26</v>
      </c>
      <c r="B4" s="39"/>
      <c r="C4" s="39"/>
      <c r="D4" s="39"/>
    </row>
    <row r="5" spans="1:4" ht="6.75" customHeight="1" x14ac:dyDescent="0.25">
      <c r="A5" s="5"/>
      <c r="B5" s="5"/>
      <c r="C5" s="5"/>
      <c r="D5" s="5"/>
    </row>
    <row r="6" spans="1:4" s="24" customFormat="1" ht="25.5" customHeight="1" x14ac:dyDescent="0.3">
      <c r="A6" s="23" t="s">
        <v>29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7" t="s">
        <v>0</v>
      </c>
      <c r="B8" s="27" t="s">
        <v>1</v>
      </c>
      <c r="C8" s="27" t="s">
        <v>2</v>
      </c>
      <c r="D8" s="31" t="s">
        <v>27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40" t="s">
        <v>3</v>
      </c>
      <c r="B10" s="40"/>
      <c r="C10" s="40"/>
      <c r="D10" s="40"/>
    </row>
    <row r="11" spans="1:4" ht="27" customHeight="1" x14ac:dyDescent="0.25">
      <c r="A11" s="37" t="s">
        <v>10</v>
      </c>
      <c r="B11" s="10" t="s">
        <v>12</v>
      </c>
      <c r="C11" s="11" t="s">
        <v>9</v>
      </c>
      <c r="D11" s="33">
        <v>0</v>
      </c>
    </row>
    <row r="12" spans="1:4" ht="27" customHeight="1" x14ac:dyDescent="0.25">
      <c r="A12" s="37" t="s">
        <v>5</v>
      </c>
      <c r="B12" s="10" t="s">
        <v>30</v>
      </c>
      <c r="C12" s="11" t="s">
        <v>9</v>
      </c>
      <c r="D12" s="33">
        <v>138.37492999999998</v>
      </c>
    </row>
    <row r="13" spans="1:4" ht="30.95" customHeight="1" x14ac:dyDescent="0.25">
      <c r="A13" s="37" t="s">
        <v>6</v>
      </c>
      <c r="B13" s="12" t="s">
        <v>13</v>
      </c>
      <c r="C13" s="11" t="s">
        <v>9</v>
      </c>
      <c r="D13" s="33">
        <v>138.37492999999998</v>
      </c>
    </row>
    <row r="14" spans="1:4" ht="30.95" customHeight="1" x14ac:dyDescent="0.25">
      <c r="A14" s="37" t="s">
        <v>7</v>
      </c>
      <c r="B14" s="10" t="s">
        <v>14</v>
      </c>
      <c r="C14" s="11" t="s">
        <v>9</v>
      </c>
      <c r="D14" s="33">
        <f>D15+D16+D17</f>
        <v>138.37492999999998</v>
      </c>
    </row>
    <row r="15" spans="1:4" ht="30.75" customHeight="1" x14ac:dyDescent="0.25">
      <c r="A15" s="1" t="s">
        <v>31</v>
      </c>
      <c r="B15" s="13" t="s">
        <v>15</v>
      </c>
      <c r="C15" s="11" t="s">
        <v>9</v>
      </c>
      <c r="D15" s="33">
        <f>124995.965/1000</f>
        <v>124.995965</v>
      </c>
    </row>
    <row r="16" spans="1:4" ht="35.25" customHeight="1" x14ac:dyDescent="0.25">
      <c r="A16" s="1" t="s">
        <v>32</v>
      </c>
      <c r="B16" s="12" t="s">
        <v>16</v>
      </c>
      <c r="C16" s="11" t="s">
        <v>9</v>
      </c>
      <c r="D16" s="34">
        <f>11989.709/1000</f>
        <v>11.989709000000001</v>
      </c>
    </row>
    <row r="17" spans="1:4" ht="35.25" customHeight="1" x14ac:dyDescent="0.25">
      <c r="A17" s="1" t="s">
        <v>33</v>
      </c>
      <c r="B17" s="12" t="s">
        <v>34</v>
      </c>
      <c r="C17" s="11" t="s">
        <v>9</v>
      </c>
      <c r="D17" s="34">
        <f>1389.256/1000</f>
        <v>1.389256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1" sqref="B11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16384" width="9.140625" style="14"/>
  </cols>
  <sheetData>
    <row r="1" spans="1:3" x14ac:dyDescent="0.2">
      <c r="C1" s="15"/>
    </row>
    <row r="2" spans="1:3" ht="76.5" customHeight="1" x14ac:dyDescent="0.3">
      <c r="A2" s="41" t="s">
        <v>28</v>
      </c>
      <c r="B2" s="41"/>
      <c r="C2" s="41"/>
    </row>
    <row r="3" spans="1:3" ht="9.75" customHeight="1" x14ac:dyDescent="0.3">
      <c r="A3" s="16"/>
      <c r="B3" s="16"/>
      <c r="C3" s="16"/>
    </row>
    <row r="4" spans="1:3" ht="20.25" customHeight="1" x14ac:dyDescent="0.25">
      <c r="A4" s="17"/>
      <c r="B4" s="17"/>
    </row>
    <row r="5" spans="1:3" s="25" customFormat="1" ht="25.5" customHeight="1" x14ac:dyDescent="0.3">
      <c r="A5" s="23" t="str">
        <f>'производ.программа ГВС'!A6</f>
        <v>(по Дальнегорскому ГО)</v>
      </c>
      <c r="C5" s="26" t="s">
        <v>17</v>
      </c>
    </row>
    <row r="6" spans="1:3" ht="6.75" customHeight="1" x14ac:dyDescent="0.25">
      <c r="A6" s="17"/>
      <c r="B6" s="17"/>
      <c r="C6" s="18"/>
    </row>
    <row r="7" spans="1:3" ht="24.75" customHeight="1" x14ac:dyDescent="0.2">
      <c r="A7" s="42" t="s">
        <v>4</v>
      </c>
      <c r="B7" s="42" t="s">
        <v>1</v>
      </c>
      <c r="C7" s="45" t="str">
        <f>'производ.программа ГВС'!D8</f>
        <v>Факт 2012г.
(с 01.11.2012 по 31.12.2012)</v>
      </c>
    </row>
    <row r="8" spans="1:3" ht="24.75" customHeight="1" x14ac:dyDescent="0.2">
      <c r="A8" s="43"/>
      <c r="B8" s="43"/>
      <c r="C8" s="45"/>
    </row>
    <row r="9" spans="1:3" ht="24.75" customHeight="1" x14ac:dyDescent="0.2">
      <c r="A9" s="44"/>
      <c r="B9" s="44"/>
      <c r="C9" s="45"/>
    </row>
    <row r="10" spans="1:3" ht="18.75" customHeight="1" x14ac:dyDescent="0.2">
      <c r="A10" s="19">
        <v>1</v>
      </c>
      <c r="B10" s="19">
        <v>2</v>
      </c>
      <c r="C10" s="29">
        <v>3</v>
      </c>
    </row>
    <row r="11" spans="1:3" ht="18" customHeight="1" x14ac:dyDescent="0.2">
      <c r="A11" s="20">
        <v>1</v>
      </c>
      <c r="B11" s="12" t="s">
        <v>19</v>
      </c>
      <c r="C11" s="28">
        <v>12.92</v>
      </c>
    </row>
    <row r="12" spans="1:3" ht="18" customHeight="1" x14ac:dyDescent="0.2">
      <c r="A12" s="20" t="s">
        <v>5</v>
      </c>
      <c r="B12" s="12" t="s">
        <v>18</v>
      </c>
      <c r="C12" s="28">
        <v>0</v>
      </c>
    </row>
    <row r="13" spans="1:3" ht="18" customHeight="1" x14ac:dyDescent="0.2">
      <c r="A13" s="20" t="s">
        <v>7</v>
      </c>
      <c r="B13" s="21" t="s">
        <v>24</v>
      </c>
      <c r="C13" s="36">
        <v>3716</v>
      </c>
    </row>
    <row r="14" spans="1:3" ht="36" customHeight="1" x14ac:dyDescent="0.2">
      <c r="A14" s="20" t="s">
        <v>20</v>
      </c>
      <c r="B14" s="21" t="s">
        <v>11</v>
      </c>
      <c r="C14" s="35">
        <v>6.08E-2</v>
      </c>
    </row>
    <row r="15" spans="1:3" ht="35.25" customHeight="1" x14ac:dyDescent="0.2">
      <c r="A15" s="20" t="s">
        <v>21</v>
      </c>
      <c r="B15" s="13" t="s">
        <v>25</v>
      </c>
      <c r="C15" s="28">
        <f>C11+C12+C13*C14</f>
        <v>238.85279999999997</v>
      </c>
    </row>
    <row r="16" spans="1:3" ht="15.75" customHeight="1" x14ac:dyDescent="0.25">
      <c r="A16" s="22"/>
      <c r="B16" s="22"/>
      <c r="C16" s="30"/>
    </row>
    <row r="17" spans="1:3" x14ac:dyDescent="0.2">
      <c r="A17" s="14" t="s">
        <v>8</v>
      </c>
      <c r="C17" s="32"/>
    </row>
    <row r="19" spans="1:3" ht="15.75" customHeight="1" x14ac:dyDescent="0.2"/>
    <row r="20" spans="1:3" ht="15.75" customHeight="1" x14ac:dyDescent="0.2"/>
    <row r="21" spans="1:3" ht="15.75" customHeight="1" x14ac:dyDescent="0.25">
      <c r="B21" s="17"/>
    </row>
    <row r="22" spans="1:3" ht="15.75" customHeight="1" x14ac:dyDescent="0.25">
      <c r="B22" s="17"/>
    </row>
    <row r="23" spans="1:3" ht="15.75" customHeight="1" x14ac:dyDescent="0.25">
      <c r="B23" s="17"/>
    </row>
    <row r="24" spans="1:3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2013-04-29T04:45:52Z</cp:lastPrinted>
  <dcterms:created xsi:type="dcterms:W3CDTF">2010-09-03T05:16:10Z</dcterms:created>
  <dcterms:modified xsi:type="dcterms:W3CDTF">2013-04-29T04:46:52Z</dcterms:modified>
</cp:coreProperties>
</file>